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2" i="1"/>
  <c r="C24"/>
  <c r="E7" l="1"/>
  <c r="E42" l="1"/>
  <c r="E44" s="1"/>
  <c r="E24"/>
</calcChain>
</file>

<file path=xl/sharedStrings.xml><?xml version="1.0" encoding="utf-8"?>
<sst xmlns="http://schemas.openxmlformats.org/spreadsheetml/2006/main" count="46" uniqueCount="42">
  <si>
    <t>BALSALL &amp; DISTRICT HORTICULTURAL SOCIETY</t>
  </si>
  <si>
    <t>General Fund</t>
  </si>
  <si>
    <t>Balance Previous Nov 1st</t>
  </si>
  <si>
    <t>Income over Expenditure</t>
  </si>
  <si>
    <t>Total funds at 31st October</t>
  </si>
  <si>
    <t xml:space="preserve">Represented by:  </t>
  </si>
  <si>
    <t xml:space="preserve">                             Bank Business Account </t>
  </si>
  <si>
    <t xml:space="preserve">                             Bank Current Account</t>
  </si>
  <si>
    <t xml:space="preserve">                             Cash in Hand</t>
  </si>
  <si>
    <t>Income</t>
  </si>
  <si>
    <t xml:space="preserve">AGM                    </t>
  </si>
  <si>
    <t xml:space="preserve">Social Evenings  ( includes raffle takings)  </t>
  </si>
  <si>
    <t>Annual Dinner (includes raffle takings)</t>
  </si>
  <si>
    <t>Summer Show (includes raffle takings)</t>
  </si>
  <si>
    <t>Coach Trips</t>
  </si>
  <si>
    <t>Monthly Raffles</t>
  </si>
  <si>
    <t>Subscriptions &amp; Visitors</t>
  </si>
  <si>
    <t>Plant Sales</t>
  </si>
  <si>
    <t>Bank Interest</t>
  </si>
  <si>
    <t>Garden Sundries</t>
  </si>
  <si>
    <t>Miscellaneous</t>
  </si>
  <si>
    <t>Total Income</t>
  </si>
  <si>
    <t>Expenditure</t>
  </si>
  <si>
    <t xml:space="preserve">AGM                 </t>
  </si>
  <si>
    <t xml:space="preserve">Spring/Summer Social Eves   </t>
  </si>
  <si>
    <t>Annual Dinner</t>
  </si>
  <si>
    <t>Summer Show</t>
  </si>
  <si>
    <t xml:space="preserve">Coach Trips </t>
  </si>
  <si>
    <t xml:space="preserve">Monthly Raffles </t>
  </si>
  <si>
    <t>Speakers</t>
  </si>
  <si>
    <t>Hire of Village Hall</t>
  </si>
  <si>
    <t>Refreshments</t>
  </si>
  <si>
    <t>Postage &amp; Stationery</t>
  </si>
  <si>
    <t>Printing</t>
  </si>
  <si>
    <t>RHS Public Liability Ins</t>
  </si>
  <si>
    <t>RHS Affiliation</t>
  </si>
  <si>
    <t>Donations to Charity</t>
  </si>
  <si>
    <t>Total Expenditure</t>
  </si>
  <si>
    <t>Annual General Meeting November 26th 2020</t>
  </si>
  <si>
    <t xml:space="preserve">Financial Report 1st November 2019 - 31st October 2020 </t>
  </si>
  <si>
    <t>Helen Jones 31.10.20</t>
  </si>
  <si>
    <t xml:space="preserve">, 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</si>
</sst>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b/>
      <u/>
      <sz val="14"/>
      <name val="Garamond"/>
      <family val="1"/>
    </font>
    <font>
      <b/>
      <u/>
      <sz val="14"/>
      <color rgb="FFFF000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8"/>
      <name val="Garamond"/>
      <family val="1"/>
    </font>
    <font>
      <sz val="12"/>
      <color theme="1"/>
      <name val="Garamond"/>
      <family val="1"/>
    </font>
    <font>
      <i/>
      <sz val="12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44" fontId="2" fillId="0" borderId="0" xfId="1" applyFont="1" applyFill="1" applyBorder="1"/>
    <xf numFmtId="0" fontId="8" fillId="0" borderId="0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vertical="top"/>
    </xf>
    <xf numFmtId="0" fontId="2" fillId="0" borderId="4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/>
    <xf numFmtId="44" fontId="4" fillId="0" borderId="0" xfId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/>
    </xf>
    <xf numFmtId="0" fontId="4" fillId="3" borderId="5" xfId="0" applyNumberFormat="1" applyFont="1" applyFill="1" applyBorder="1" applyAlignment="1">
      <alignment horizontal="left" vertical="top"/>
    </xf>
    <xf numFmtId="0" fontId="4" fillId="3" borderId="2" xfId="0" applyNumberFormat="1" applyFont="1" applyFill="1" applyBorder="1" applyAlignment="1">
      <alignment vertical="top"/>
    </xf>
    <xf numFmtId="0" fontId="4" fillId="3" borderId="3" xfId="0" applyNumberFormat="1" applyFont="1" applyFill="1" applyBorder="1" applyAlignment="1">
      <alignment vertical="top"/>
    </xf>
    <xf numFmtId="0" fontId="4" fillId="3" borderId="6" xfId="0" applyNumberFormat="1" applyFont="1" applyFill="1" applyBorder="1" applyAlignment="1">
      <alignment vertical="top"/>
    </xf>
    <xf numFmtId="0" fontId="10" fillId="0" borderId="0" xfId="0" applyFont="1"/>
    <xf numFmtId="44" fontId="11" fillId="0" borderId="0" xfId="1" applyFont="1" applyFill="1" applyBorder="1"/>
    <xf numFmtId="1" fontId="11" fillId="2" borderId="1" xfId="1" applyNumberFormat="1" applyFont="1" applyFill="1" applyBorder="1" applyAlignment="1">
      <alignment horizontal="center"/>
    </xf>
    <xf numFmtId="44" fontId="11" fillId="0" borderId="1" xfId="1" applyFont="1" applyFill="1" applyBorder="1"/>
    <xf numFmtId="44" fontId="11" fillId="0" borderId="9" xfId="1" applyFont="1" applyFill="1" applyBorder="1"/>
    <xf numFmtId="44" fontId="11" fillId="0" borderId="10" xfId="1" applyFont="1" applyFill="1" applyBorder="1"/>
    <xf numFmtId="44" fontId="11" fillId="3" borderId="10" xfId="1" applyFont="1" applyFill="1" applyBorder="1"/>
    <xf numFmtId="44" fontId="11" fillId="3" borderId="14" xfId="1" applyFont="1" applyFill="1" applyBorder="1"/>
    <xf numFmtId="164" fontId="12" fillId="3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3" borderId="12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3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topLeftCell="A26" workbookViewId="0">
      <selection activeCell="H49" sqref="H49"/>
    </sheetView>
  </sheetViews>
  <sheetFormatPr defaultRowHeight="15"/>
  <cols>
    <col min="2" max="2" width="49.28515625" bestFit="1" customWidth="1"/>
    <col min="3" max="3" width="12.85546875" bestFit="1" customWidth="1"/>
    <col min="5" max="5" width="12" bestFit="1" customWidth="1"/>
  </cols>
  <sheetData>
    <row r="1" spans="1:5" ht="21">
      <c r="A1" s="1"/>
      <c r="B1" s="40" t="s">
        <v>0</v>
      </c>
      <c r="C1" s="40"/>
      <c r="D1" s="40"/>
      <c r="E1" s="40"/>
    </row>
    <row r="2" spans="1:5" ht="21">
      <c r="A2" s="1"/>
      <c r="B2" s="40" t="s">
        <v>38</v>
      </c>
      <c r="C2" s="40"/>
      <c r="D2" s="40"/>
      <c r="E2" s="40"/>
    </row>
    <row r="3" spans="1:5" ht="15.75">
      <c r="A3" s="1"/>
      <c r="B3" s="41" t="s">
        <v>39</v>
      </c>
      <c r="C3" s="41"/>
      <c r="D3" s="41"/>
      <c r="E3" s="41"/>
    </row>
    <row r="4" spans="1:5" ht="18.75">
      <c r="A4" s="1"/>
      <c r="B4" s="2" t="s">
        <v>1</v>
      </c>
      <c r="C4" s="38">
        <v>2020</v>
      </c>
      <c r="D4" s="3"/>
      <c r="E4" s="27">
        <v>2019</v>
      </c>
    </row>
    <row r="5" spans="1:5" ht="18.75">
      <c r="A5" s="1"/>
      <c r="B5" s="4" t="s">
        <v>2</v>
      </c>
      <c r="C5" s="34">
        <v>8340.59</v>
      </c>
      <c r="D5" s="4"/>
      <c r="E5" s="28">
        <v>7923.02</v>
      </c>
    </row>
    <row r="6" spans="1:5" ht="18.75">
      <c r="A6" s="1"/>
      <c r="B6" s="4" t="s">
        <v>3</v>
      </c>
      <c r="C6" s="34">
        <v>3022.25</v>
      </c>
      <c r="D6" s="4"/>
      <c r="E6" s="28">
        <v>417.57</v>
      </c>
    </row>
    <row r="7" spans="1:5" ht="18.75">
      <c r="A7" s="1"/>
      <c r="B7" s="4" t="s">
        <v>4</v>
      </c>
      <c r="C7" s="34">
        <v>11362.84</v>
      </c>
      <c r="D7" s="4"/>
      <c r="E7" s="28">
        <f>SUM(E5:E6)</f>
        <v>8340.59</v>
      </c>
    </row>
    <row r="8" spans="1:5" ht="15.75">
      <c r="A8" s="1"/>
      <c r="B8" s="5" t="s">
        <v>5</v>
      </c>
      <c r="C8" s="35"/>
      <c r="D8" s="5"/>
      <c r="E8" s="26"/>
    </row>
    <row r="9" spans="1:5" ht="18.75">
      <c r="A9" s="1"/>
      <c r="B9" s="7" t="s">
        <v>6</v>
      </c>
      <c r="C9" s="34">
        <v>6034.79</v>
      </c>
      <c r="D9" s="7"/>
      <c r="E9" s="28">
        <v>6025.81</v>
      </c>
    </row>
    <row r="10" spans="1:5" ht="18.75">
      <c r="A10" s="1"/>
      <c r="B10" s="7" t="s">
        <v>7</v>
      </c>
      <c r="C10" s="34">
        <v>5197.7700000000004</v>
      </c>
      <c r="D10" s="7"/>
      <c r="E10" s="28">
        <v>2287.4</v>
      </c>
    </row>
    <row r="11" spans="1:5" ht="18.75">
      <c r="A11" s="1"/>
      <c r="B11" s="7" t="s">
        <v>8</v>
      </c>
      <c r="C11" s="34">
        <v>130.28</v>
      </c>
      <c r="D11" s="7"/>
      <c r="E11" s="28">
        <v>27.38</v>
      </c>
    </row>
    <row r="12" spans="1:5" ht="19.5" thickBot="1">
      <c r="A12" s="1"/>
      <c r="B12" s="2" t="s">
        <v>9</v>
      </c>
      <c r="C12" s="35"/>
      <c r="D12" s="2"/>
      <c r="E12" s="26"/>
    </row>
    <row r="13" spans="1:5" ht="15.75">
      <c r="A13" s="1"/>
      <c r="B13" s="8" t="s">
        <v>10</v>
      </c>
      <c r="C13" s="36">
        <v>425</v>
      </c>
      <c r="D13" s="18"/>
      <c r="E13" s="29">
        <v>350</v>
      </c>
    </row>
    <row r="14" spans="1:5" ht="15.75">
      <c r="A14" s="1"/>
      <c r="B14" s="10" t="s">
        <v>11</v>
      </c>
      <c r="C14" s="34">
        <v>0</v>
      </c>
      <c r="D14" s="9"/>
      <c r="E14" s="30">
        <v>115</v>
      </c>
    </row>
    <row r="15" spans="1:5" ht="15.75">
      <c r="A15" s="1"/>
      <c r="B15" s="10" t="s">
        <v>12</v>
      </c>
      <c r="C15" s="34">
        <v>1365</v>
      </c>
      <c r="D15" s="9"/>
      <c r="E15" s="30">
        <v>1899.5</v>
      </c>
    </row>
    <row r="16" spans="1:5" ht="15.75">
      <c r="A16" s="1"/>
      <c r="B16" s="10" t="s">
        <v>13</v>
      </c>
      <c r="C16" s="34">
        <v>0</v>
      </c>
      <c r="D16" s="9"/>
      <c r="E16" s="30">
        <v>733.69</v>
      </c>
    </row>
    <row r="17" spans="1:5" ht="15.75">
      <c r="A17" s="1"/>
      <c r="B17" s="10" t="s">
        <v>14</v>
      </c>
      <c r="C17" s="34">
        <v>850</v>
      </c>
      <c r="D17" s="9"/>
      <c r="E17" s="30">
        <v>1720</v>
      </c>
    </row>
    <row r="18" spans="1:5" ht="15.75">
      <c r="A18" s="1"/>
      <c r="B18" s="10" t="s">
        <v>15</v>
      </c>
      <c r="C18" s="34">
        <v>231</v>
      </c>
      <c r="D18" s="9"/>
      <c r="E18" s="30">
        <v>746.5</v>
      </c>
    </row>
    <row r="19" spans="1:5" ht="15.75">
      <c r="A19" s="1"/>
      <c r="B19" s="10" t="s">
        <v>16</v>
      </c>
      <c r="C19" s="34">
        <v>1878</v>
      </c>
      <c r="D19" s="9"/>
      <c r="E19" s="30">
        <v>1954</v>
      </c>
    </row>
    <row r="20" spans="1:5" ht="15.75">
      <c r="A20" s="1"/>
      <c r="B20" s="10" t="s">
        <v>17</v>
      </c>
      <c r="C20" s="34">
        <v>34</v>
      </c>
      <c r="D20" s="9"/>
      <c r="E20" s="30">
        <v>289.95</v>
      </c>
    </row>
    <row r="21" spans="1:5" ht="15.75">
      <c r="A21" s="1"/>
      <c r="B21" s="10" t="s">
        <v>18</v>
      </c>
      <c r="C21" s="34">
        <v>8.98</v>
      </c>
      <c r="D21" s="9"/>
      <c r="E21" s="30">
        <v>12</v>
      </c>
    </row>
    <row r="22" spans="1:5" ht="15.75">
      <c r="A22" s="1"/>
      <c r="B22" s="10" t="s">
        <v>19</v>
      </c>
      <c r="C22" s="34">
        <v>146</v>
      </c>
      <c r="D22" s="9"/>
      <c r="E22" s="30">
        <v>290.8</v>
      </c>
    </row>
    <row r="23" spans="1:5" ht="16.5" thickBot="1">
      <c r="A23" s="1"/>
      <c r="B23" s="11" t="s">
        <v>20</v>
      </c>
      <c r="C23" s="34"/>
      <c r="D23" s="9"/>
      <c r="E23" s="30">
        <v>1</v>
      </c>
    </row>
    <row r="24" spans="1:5" ht="16.5" thickBot="1">
      <c r="A24" s="1"/>
      <c r="B24" s="21" t="s">
        <v>21</v>
      </c>
      <c r="C24" s="33">
        <f>SUM(C13:C23)</f>
        <v>4937.9799999999996</v>
      </c>
      <c r="D24" s="12"/>
      <c r="E24" s="31">
        <f>SUM(E13:E23)</f>
        <v>8112.4400000000005</v>
      </c>
    </row>
    <row r="25" spans="1:5" ht="19.5" thickBot="1">
      <c r="A25" s="1"/>
      <c r="B25" s="19" t="s">
        <v>22</v>
      </c>
      <c r="C25" s="34"/>
      <c r="D25" s="2"/>
      <c r="E25" s="30"/>
    </row>
    <row r="26" spans="1:5" ht="15.75">
      <c r="A26" s="1"/>
      <c r="B26" s="8" t="s">
        <v>23</v>
      </c>
      <c r="C26" s="34">
        <v>374</v>
      </c>
      <c r="D26" s="9"/>
      <c r="E26" s="30">
        <v>344.06</v>
      </c>
    </row>
    <row r="27" spans="1:5" ht="15.75">
      <c r="A27" s="1"/>
      <c r="B27" s="10" t="s">
        <v>24</v>
      </c>
      <c r="C27" s="34">
        <v>0</v>
      </c>
      <c r="D27" s="9"/>
      <c r="E27" s="30">
        <v>103.4</v>
      </c>
    </row>
    <row r="28" spans="1:5" ht="15.75">
      <c r="A28" s="1"/>
      <c r="B28" s="13" t="s">
        <v>25</v>
      </c>
      <c r="C28" s="34">
        <v>187.59</v>
      </c>
      <c r="D28" s="5"/>
      <c r="E28" s="30">
        <v>1808.92</v>
      </c>
    </row>
    <row r="29" spans="1:5" ht="15.75">
      <c r="A29" s="1"/>
      <c r="B29" s="13" t="s">
        <v>26</v>
      </c>
      <c r="C29" s="34">
        <v>118.14</v>
      </c>
      <c r="D29" s="5"/>
      <c r="E29" s="30">
        <v>715.54</v>
      </c>
    </row>
    <row r="30" spans="1:5" ht="15.75">
      <c r="A30" s="1"/>
      <c r="B30" s="13" t="s">
        <v>27</v>
      </c>
      <c r="C30" s="34">
        <v>220</v>
      </c>
      <c r="D30" s="5"/>
      <c r="E30" s="30">
        <v>1687</v>
      </c>
    </row>
    <row r="31" spans="1:5" ht="15.75">
      <c r="A31" s="1"/>
      <c r="B31" s="13" t="s">
        <v>28</v>
      </c>
      <c r="C31" s="34">
        <v>53</v>
      </c>
      <c r="D31" s="5"/>
      <c r="E31" s="30">
        <v>241.94</v>
      </c>
    </row>
    <row r="32" spans="1:5" ht="15.75">
      <c r="A32" s="1"/>
      <c r="B32" s="13" t="s">
        <v>29</v>
      </c>
      <c r="C32" s="34">
        <v>346</v>
      </c>
      <c r="D32" s="5"/>
      <c r="E32" s="30">
        <v>1249.5</v>
      </c>
    </row>
    <row r="33" spans="1:9" ht="15.75">
      <c r="A33" s="1"/>
      <c r="B33" s="13" t="s">
        <v>30</v>
      </c>
      <c r="C33" s="34">
        <v>80</v>
      </c>
      <c r="D33" s="5"/>
      <c r="E33" s="30">
        <v>400</v>
      </c>
    </row>
    <row r="34" spans="1:9" ht="15.75">
      <c r="A34" s="1"/>
      <c r="B34" s="13" t="s">
        <v>31</v>
      </c>
      <c r="C34" s="34">
        <v>20</v>
      </c>
      <c r="D34" s="5"/>
      <c r="E34" s="30">
        <v>75</v>
      </c>
      <c r="I34" s="25"/>
    </row>
    <row r="35" spans="1:9" ht="15.75">
      <c r="A35" s="1"/>
      <c r="B35" s="13" t="s">
        <v>32</v>
      </c>
      <c r="C35" s="34">
        <v>68</v>
      </c>
      <c r="D35" s="5"/>
      <c r="E35" s="30">
        <v>178</v>
      </c>
    </row>
    <row r="36" spans="1:9" ht="15.75">
      <c r="A36" s="1"/>
      <c r="B36" s="13" t="s">
        <v>33</v>
      </c>
      <c r="C36" s="34">
        <v>125</v>
      </c>
      <c r="D36" s="5"/>
      <c r="E36" s="30">
        <v>275</v>
      </c>
      <c r="H36" t="s">
        <v>41</v>
      </c>
    </row>
    <row r="37" spans="1:9" ht="15.75">
      <c r="A37" s="1"/>
      <c r="B37" s="13" t="s">
        <v>34</v>
      </c>
      <c r="C37" s="34">
        <v>86</v>
      </c>
      <c r="D37" s="5"/>
      <c r="E37" s="30">
        <v>86</v>
      </c>
    </row>
    <row r="38" spans="1:9" ht="15.75">
      <c r="A38" s="1"/>
      <c r="B38" s="13" t="s">
        <v>35</v>
      </c>
      <c r="C38" s="34">
        <v>39</v>
      </c>
      <c r="D38" s="5"/>
      <c r="E38" s="30">
        <v>39</v>
      </c>
    </row>
    <row r="39" spans="1:9" ht="15.75">
      <c r="A39" s="1"/>
      <c r="B39" s="13" t="s">
        <v>36</v>
      </c>
      <c r="C39" s="34">
        <v>0</v>
      </c>
      <c r="D39" s="5"/>
      <c r="E39" s="30">
        <v>100</v>
      </c>
    </row>
    <row r="40" spans="1:9" ht="15.75">
      <c r="A40" s="1"/>
      <c r="B40" s="13" t="s">
        <v>19</v>
      </c>
      <c r="C40" s="34">
        <v>139</v>
      </c>
      <c r="D40" s="5"/>
      <c r="E40" s="30">
        <v>276.51</v>
      </c>
    </row>
    <row r="41" spans="1:9" ht="16.5" thickBot="1">
      <c r="A41" s="1"/>
      <c r="B41" s="14" t="s">
        <v>20</v>
      </c>
      <c r="C41" s="34">
        <v>60</v>
      </c>
      <c r="D41" s="5"/>
      <c r="E41" s="30">
        <v>115</v>
      </c>
    </row>
    <row r="42" spans="1:9" ht="15.75">
      <c r="A42" s="1"/>
      <c r="B42" s="22" t="s">
        <v>37</v>
      </c>
      <c r="C42" s="33">
        <f>SUM(C26:C41)</f>
        <v>1915.73</v>
      </c>
      <c r="D42" s="15"/>
      <c r="E42" s="31">
        <f>SUM(E26:E41)</f>
        <v>7694.87</v>
      </c>
    </row>
    <row r="43" spans="1:9" ht="15.75">
      <c r="A43" s="1"/>
      <c r="B43" s="23" t="s">
        <v>21</v>
      </c>
      <c r="C43" s="33">
        <v>4937.9799999999996</v>
      </c>
      <c r="D43" s="15"/>
      <c r="E43" s="31">
        <v>8112.44</v>
      </c>
    </row>
    <row r="44" spans="1:9" ht="16.5" thickBot="1">
      <c r="A44" s="1"/>
      <c r="B44" s="24" t="s">
        <v>3</v>
      </c>
      <c r="C44" s="37">
        <v>3022.25</v>
      </c>
      <c r="D44" s="20"/>
      <c r="E44" s="32">
        <f>E43-E42</f>
        <v>417.56999999999971</v>
      </c>
    </row>
    <row r="45" spans="1:9" ht="15.75">
      <c r="A45" s="1"/>
      <c r="B45" s="16" t="s">
        <v>40</v>
      </c>
      <c r="C45" s="6"/>
      <c r="D45" s="1"/>
      <c r="E45" s="17"/>
      <c r="G45" s="39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2020-11-16T17:04:54Z</cp:lastPrinted>
  <dcterms:created xsi:type="dcterms:W3CDTF">2019-11-12T11:22:06Z</dcterms:created>
  <dcterms:modified xsi:type="dcterms:W3CDTF">2020-11-16T18:30:55Z</dcterms:modified>
</cp:coreProperties>
</file>